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00" activeTab="0"/>
  </bookViews>
  <sheets>
    <sheet name="18秋专" sheetId="1" r:id="rId1"/>
    <sheet name="18秋本" sheetId="2" r:id="rId2"/>
  </sheets>
  <definedNames/>
  <calcPr fullCalcOnLoad="1"/>
</workbook>
</file>

<file path=xl/sharedStrings.xml><?xml version="1.0" encoding="utf-8"?>
<sst xmlns="http://schemas.openxmlformats.org/spreadsheetml/2006/main" count="123" uniqueCount="94">
  <si>
    <t>漳 州 电 大 2018 年 秋 季 开 放 教 育 专 科 收 费 标 准</t>
  </si>
  <si>
    <t>2018年9月1日</t>
  </si>
  <si>
    <t>专  业</t>
  </si>
  <si>
    <t>学  费</t>
  </si>
  <si>
    <t>代 办 费</t>
  </si>
  <si>
    <r>
      <t>合计</t>
    </r>
    <r>
      <rPr>
        <b/>
        <sz val="9"/>
        <rFont val="仿宋_GB2312"/>
        <family val="3"/>
      </rPr>
      <t>(元)</t>
    </r>
  </si>
  <si>
    <t>备  注</t>
  </si>
  <si>
    <t>学分</t>
  </si>
  <si>
    <t>学分/元</t>
  </si>
  <si>
    <r>
      <t>小计</t>
    </r>
    <r>
      <rPr>
        <sz val="9"/>
        <rFont val="仿宋_GB2312"/>
        <family val="3"/>
      </rPr>
      <t>(元）</t>
    </r>
  </si>
  <si>
    <t>教材费</t>
  </si>
  <si>
    <t>报名
建档费</t>
  </si>
  <si>
    <t>16秋工商管理（专科）</t>
  </si>
  <si>
    <t>上学期已缴清</t>
  </si>
  <si>
    <t>16秋会计学（专科）</t>
  </si>
  <si>
    <t>16秋学前教育（专科）</t>
  </si>
  <si>
    <t>16秋建筑施工与管理（专科）</t>
  </si>
  <si>
    <t>16秋小学教育（专科）</t>
  </si>
  <si>
    <t>16秋行政管理（专科）</t>
  </si>
  <si>
    <t>16秋金融（专科）</t>
  </si>
  <si>
    <t>16秋法学（专科）</t>
  </si>
  <si>
    <t>16秋计算机网络专科</t>
  </si>
  <si>
    <t>17春工商管理--工企（专科）</t>
  </si>
  <si>
    <t>17春工商管理--市场（专科）</t>
  </si>
  <si>
    <t>17春会计学（专科）</t>
  </si>
  <si>
    <t>17春学前教育（专科）</t>
  </si>
  <si>
    <t>17春建筑施工与管理（专科）</t>
  </si>
  <si>
    <t>17春小学教育（专科）</t>
  </si>
  <si>
    <t>17春行政管理（专科）</t>
  </si>
  <si>
    <t>17春计算机网络技术（专科）</t>
  </si>
  <si>
    <t>17春法学（专科）</t>
  </si>
  <si>
    <t>17春农村行政管理一村一（专科）</t>
  </si>
  <si>
    <t>17秋工商管理--企管（专科）</t>
  </si>
  <si>
    <t>17秋工商管理--营销（专科）</t>
  </si>
  <si>
    <t>17秋会计学（专科）</t>
  </si>
  <si>
    <t>17秋学前教育（专科）</t>
  </si>
  <si>
    <t>17秋建筑施工与管理（专科）</t>
  </si>
  <si>
    <t>17秋小学教育（专科）</t>
  </si>
  <si>
    <t>17秋行政管理（专科）</t>
  </si>
  <si>
    <t>17秋计算机网络技术（专科）</t>
  </si>
  <si>
    <t>17秋机电一体化技术（专科）</t>
  </si>
  <si>
    <t>17秋法学（专科）</t>
  </si>
  <si>
    <t>18春工商企业管理（专科）</t>
  </si>
  <si>
    <t>18春会计学（专科）</t>
  </si>
  <si>
    <t>18春学前教育（专科）</t>
  </si>
  <si>
    <t>18春建设工程管理（专科）</t>
  </si>
  <si>
    <t>18春小学教育（专科）</t>
  </si>
  <si>
    <t>18春行政管理（专科）</t>
  </si>
  <si>
    <t>18春计算机网络技术（专科）</t>
  </si>
  <si>
    <t>18春机电一体化技术（专科）</t>
  </si>
  <si>
    <t>18春法律事务（专科）</t>
  </si>
  <si>
    <t>18春劳动与社会保障（专科）</t>
  </si>
  <si>
    <t>18春汽车运用与维修技术（专科）</t>
  </si>
  <si>
    <t>18春市场营销（专科）</t>
  </si>
  <si>
    <t>18家庭农场经营管理（专科）</t>
  </si>
  <si>
    <r>
      <t>注意事项</t>
    </r>
    <r>
      <rPr>
        <sz val="12"/>
        <rFont val="仿宋_GB2312"/>
        <family val="3"/>
      </rPr>
      <t>：开放教育本、专科学生请带银联卡到学校二楼财务室刷卡交费。
              交费时间：（</t>
    </r>
    <r>
      <rPr>
        <sz val="12"/>
        <color indexed="10"/>
        <rFont val="仿宋_GB2312"/>
        <family val="3"/>
      </rPr>
      <t>本科</t>
    </r>
    <r>
      <rPr>
        <sz val="12"/>
        <rFont val="仿宋_GB2312"/>
        <family val="3"/>
      </rPr>
      <t>学生）9月17日（一）至9月20日（四）                                                 (</t>
    </r>
    <r>
      <rPr>
        <sz val="12"/>
        <color indexed="10"/>
        <rFont val="仿宋_GB2312"/>
        <family val="3"/>
      </rPr>
      <t>专科</t>
    </r>
    <r>
      <rPr>
        <sz val="12"/>
        <rFont val="仿宋_GB2312"/>
        <family val="3"/>
      </rPr>
      <t>学生）9月10日（一）至9月13日（四）
（</t>
    </r>
    <r>
      <rPr>
        <sz val="12"/>
        <color indexed="10"/>
        <rFont val="仿宋_GB2312"/>
        <family val="3"/>
      </rPr>
      <t>新生</t>
    </r>
    <r>
      <rPr>
        <sz val="12"/>
        <rFont val="仿宋_GB2312"/>
        <family val="3"/>
      </rPr>
      <t>）：9月26日（三）至9月28日（五）</t>
    </r>
  </si>
  <si>
    <t xml:space="preserve">监督举报电话：  市教育局监察室  2063942     校长办公室  2021760     </t>
  </si>
  <si>
    <t>漳 州 电 大 2018 年　秋 季 开 放 教 育 本 科 收 费 标 准</t>
  </si>
  <si>
    <t>16秋金融学（本科）</t>
  </si>
  <si>
    <t>16秋法学（本科）</t>
  </si>
  <si>
    <t>16秋工商管理（本科）</t>
  </si>
  <si>
    <t>16秋行政管理（本科）</t>
  </si>
  <si>
    <t>16秋会计学（本科）</t>
  </si>
  <si>
    <t>16秋学前教育（本科）</t>
  </si>
  <si>
    <t>16秋小学教育（本科）</t>
  </si>
  <si>
    <t>16秋土木工程-建筑管理（本科）</t>
  </si>
  <si>
    <t>17春金融学（本科）</t>
  </si>
  <si>
    <t>17春法学（本科）</t>
  </si>
  <si>
    <t>17春工商管理（本科）</t>
  </si>
  <si>
    <t>17春行政管理（本科）</t>
  </si>
  <si>
    <t>17春会计学（本科）</t>
  </si>
  <si>
    <t>17春学前教育（本科）</t>
  </si>
  <si>
    <t>17春小学教育（本科）</t>
  </si>
  <si>
    <t>17春土木工程-建筑管理（本科）</t>
  </si>
  <si>
    <t>17秋金融学（本科）</t>
  </si>
  <si>
    <t>17秋法学（本科）</t>
  </si>
  <si>
    <t>17秋行政管理（本科）</t>
  </si>
  <si>
    <t>17秋会计学（本科）</t>
  </si>
  <si>
    <t>17秋小学教育（本科）</t>
  </si>
  <si>
    <t>17秋土木工程-建筑管理（本科）</t>
  </si>
  <si>
    <t>17秋计算机科学与技术（本科）</t>
  </si>
  <si>
    <t>17秋机械制造及其自动化（机电一体化方向）（本科）</t>
  </si>
  <si>
    <t>18春金融学（本科）</t>
  </si>
  <si>
    <t>18春法学（本科）</t>
  </si>
  <si>
    <t>18春工商管理（本科）</t>
  </si>
  <si>
    <t>18春行政管理（本科）</t>
  </si>
  <si>
    <t>18春会计学（本科）</t>
  </si>
  <si>
    <t>18春学前教育（本科）</t>
  </si>
  <si>
    <t>18春小学教育（本科）</t>
  </si>
  <si>
    <t>18春土木工程（本科）</t>
  </si>
  <si>
    <t>18春计算机科学与技术（本科）</t>
  </si>
  <si>
    <t>18春汉语言文学（本科）</t>
  </si>
  <si>
    <t>注意事项：开放教育本、专科学生请带银联卡到学校二楼财务室刷卡交费。
              交费时间：（本科学生）9月17日（一）至9月20日（四）                                                 (专科学生）9月10日（一）至9月13日（四）
（新生）：9月26日（三）至9月28日（五）</t>
  </si>
  <si>
    <t xml:space="preserve">监督举报电话：市教育局监察室  2063942  校长办公室  2021760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</si>
</sst>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b/>
      <sz val="20"/>
      <name val="仿宋_GB2312"/>
      <family val="3"/>
    </font>
    <font>
      <b/>
      <sz val="16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16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53"/>
      <name val="宋体"/>
      <family val="0"/>
    </font>
    <font>
      <b/>
      <sz val="9"/>
      <name val="仿宋_GB2312"/>
      <family val="3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38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0" borderId="11" xfId="63" applyFont="1" applyBorder="1">
      <alignment vertical="center"/>
      <protection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1">
      <selection activeCell="J34" sqref="J34:K40"/>
    </sheetView>
  </sheetViews>
  <sheetFormatPr defaultColWidth="8.75390625" defaultRowHeight="14.25"/>
  <cols>
    <col min="1" max="1" width="25.125" style="0" customWidth="1"/>
    <col min="5" max="5" width="11.00390625" style="0" customWidth="1"/>
    <col min="6" max="6" width="6.50390625" style="0" customWidth="1"/>
    <col min="7" max="7" width="9.375" style="0" customWidth="1"/>
    <col min="9" max="9" width="17.25390625" style="0" customWidth="1"/>
  </cols>
  <sheetData>
    <row r="1" spans="1:9" ht="25.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5">
      <c r="A2" s="2"/>
      <c r="B2" s="2"/>
      <c r="C2" s="2"/>
      <c r="D2" s="2"/>
      <c r="E2" s="3"/>
      <c r="F2" s="2"/>
      <c r="G2" s="2"/>
      <c r="H2" s="2"/>
      <c r="I2" s="37" t="s">
        <v>1</v>
      </c>
    </row>
    <row r="3" spans="1:9" ht="17.25">
      <c r="A3" s="4" t="s">
        <v>2</v>
      </c>
      <c r="B3" s="5" t="s">
        <v>3</v>
      </c>
      <c r="C3" s="5"/>
      <c r="D3" s="5"/>
      <c r="E3" s="5" t="s">
        <v>4</v>
      </c>
      <c r="F3" s="5"/>
      <c r="G3" s="5"/>
      <c r="H3" s="6" t="s">
        <v>5</v>
      </c>
      <c r="I3" s="38" t="s">
        <v>6</v>
      </c>
    </row>
    <row r="4" spans="1:9" ht="46.5">
      <c r="A4" s="4"/>
      <c r="B4" s="7" t="s">
        <v>7</v>
      </c>
      <c r="C4" s="7" t="s">
        <v>8</v>
      </c>
      <c r="D4" s="7" t="s">
        <v>9</v>
      </c>
      <c r="E4" s="8" t="s">
        <v>10</v>
      </c>
      <c r="F4" s="9" t="s">
        <v>11</v>
      </c>
      <c r="G4" s="7" t="s">
        <v>9</v>
      </c>
      <c r="H4" s="6"/>
      <c r="I4" s="39"/>
    </row>
    <row r="5" spans="1:9" ht="15">
      <c r="A5" s="10" t="s">
        <v>12</v>
      </c>
      <c r="B5" s="7"/>
      <c r="C5" s="7">
        <v>90</v>
      </c>
      <c r="D5" s="7">
        <f aca="true" t="shared" si="0" ref="D5:D13">B5*C5</f>
        <v>0</v>
      </c>
      <c r="E5" s="23"/>
      <c r="F5" s="7"/>
      <c r="G5" s="7">
        <f aca="true" t="shared" si="1" ref="G5:G22">E5</f>
        <v>0</v>
      </c>
      <c r="H5" s="7">
        <f aca="true" t="shared" si="2" ref="H5:H22">D5+G5</f>
        <v>0</v>
      </c>
      <c r="I5" s="40" t="s">
        <v>13</v>
      </c>
    </row>
    <row r="6" spans="1:9" ht="15">
      <c r="A6" s="10" t="s">
        <v>14</v>
      </c>
      <c r="B6" s="7"/>
      <c r="C6" s="7">
        <v>90</v>
      </c>
      <c r="D6" s="7">
        <f t="shared" si="0"/>
        <v>0</v>
      </c>
      <c r="E6" s="23"/>
      <c r="F6" s="7"/>
      <c r="G6" s="7">
        <f t="shared" si="1"/>
        <v>0</v>
      </c>
      <c r="H6" s="7">
        <f t="shared" si="2"/>
        <v>0</v>
      </c>
      <c r="I6" s="40" t="s">
        <v>13</v>
      </c>
    </row>
    <row r="7" spans="1:9" ht="15">
      <c r="A7" s="10" t="s">
        <v>15</v>
      </c>
      <c r="B7" s="7"/>
      <c r="C7" s="7">
        <v>90</v>
      </c>
      <c r="D7" s="7">
        <f t="shared" si="0"/>
        <v>0</v>
      </c>
      <c r="E7" s="23"/>
      <c r="F7" s="7"/>
      <c r="G7" s="7">
        <f t="shared" si="1"/>
        <v>0</v>
      </c>
      <c r="H7" s="7">
        <f t="shared" si="2"/>
        <v>0</v>
      </c>
      <c r="I7" s="40" t="s">
        <v>13</v>
      </c>
    </row>
    <row r="8" spans="1:9" ht="15">
      <c r="A8" s="12" t="s">
        <v>16</v>
      </c>
      <c r="B8" s="7"/>
      <c r="C8" s="7">
        <v>90</v>
      </c>
      <c r="D8" s="7">
        <f t="shared" si="0"/>
        <v>0</v>
      </c>
      <c r="E8" s="23"/>
      <c r="F8" s="7"/>
      <c r="G8" s="7">
        <f t="shared" si="1"/>
        <v>0</v>
      </c>
      <c r="H8" s="7">
        <f t="shared" si="2"/>
        <v>0</v>
      </c>
      <c r="I8" s="40" t="s">
        <v>13</v>
      </c>
    </row>
    <row r="9" spans="1:9" ht="15">
      <c r="A9" s="10" t="s">
        <v>17</v>
      </c>
      <c r="B9" s="7"/>
      <c r="C9" s="7">
        <v>80</v>
      </c>
      <c r="D9" s="7">
        <f t="shared" si="0"/>
        <v>0</v>
      </c>
      <c r="E9" s="23"/>
      <c r="F9" s="7"/>
      <c r="G9" s="7">
        <f t="shared" si="1"/>
        <v>0</v>
      </c>
      <c r="H9" s="7">
        <f t="shared" si="2"/>
        <v>0</v>
      </c>
      <c r="I9" s="40" t="s">
        <v>13</v>
      </c>
    </row>
    <row r="10" spans="1:9" ht="15">
      <c r="A10" s="10" t="s">
        <v>18</v>
      </c>
      <c r="B10" s="7"/>
      <c r="C10" s="7">
        <v>80</v>
      </c>
      <c r="D10" s="7">
        <f t="shared" si="0"/>
        <v>0</v>
      </c>
      <c r="E10" s="23"/>
      <c r="F10" s="7"/>
      <c r="G10" s="7">
        <f t="shared" si="1"/>
        <v>0</v>
      </c>
      <c r="H10" s="7">
        <f t="shared" si="2"/>
        <v>0</v>
      </c>
      <c r="I10" s="40" t="s">
        <v>13</v>
      </c>
    </row>
    <row r="11" spans="1:9" ht="15">
      <c r="A11" s="10" t="s">
        <v>19</v>
      </c>
      <c r="B11" s="7"/>
      <c r="C11" s="7">
        <v>90</v>
      </c>
      <c r="D11" s="7">
        <f t="shared" si="0"/>
        <v>0</v>
      </c>
      <c r="E11" s="23"/>
      <c r="F11" s="7"/>
      <c r="G11" s="7">
        <f t="shared" si="1"/>
        <v>0</v>
      </c>
      <c r="H11" s="7">
        <f t="shared" si="2"/>
        <v>0</v>
      </c>
      <c r="I11" s="40" t="s">
        <v>13</v>
      </c>
    </row>
    <row r="12" spans="1:9" ht="15">
      <c r="A12" s="10" t="s">
        <v>20</v>
      </c>
      <c r="B12" s="7"/>
      <c r="C12" s="7">
        <v>90</v>
      </c>
      <c r="D12" s="7">
        <f t="shared" si="0"/>
        <v>0</v>
      </c>
      <c r="E12" s="23"/>
      <c r="F12" s="7"/>
      <c r="G12" s="7">
        <f t="shared" si="1"/>
        <v>0</v>
      </c>
      <c r="H12" s="7">
        <f t="shared" si="2"/>
        <v>0</v>
      </c>
      <c r="I12" s="40" t="s">
        <v>13</v>
      </c>
    </row>
    <row r="13" spans="1:9" ht="15">
      <c r="A13" s="16" t="s">
        <v>21</v>
      </c>
      <c r="B13" s="11"/>
      <c r="C13" s="11">
        <v>80</v>
      </c>
      <c r="D13" s="7">
        <f t="shared" si="0"/>
        <v>0</v>
      </c>
      <c r="E13" s="23"/>
      <c r="F13" s="7"/>
      <c r="G13" s="7">
        <f t="shared" si="1"/>
        <v>0</v>
      </c>
      <c r="H13" s="7">
        <f t="shared" si="2"/>
        <v>0</v>
      </c>
      <c r="I13" s="40" t="s">
        <v>13</v>
      </c>
    </row>
    <row r="14" spans="1:9" ht="15">
      <c r="A14" s="24" t="s">
        <v>22</v>
      </c>
      <c r="B14" s="11">
        <v>24</v>
      </c>
      <c r="C14" s="7">
        <v>90</v>
      </c>
      <c r="D14" s="7">
        <f aca="true" t="shared" si="3" ref="D14:D22">B14*C14</f>
        <v>2160</v>
      </c>
      <c r="E14" s="23"/>
      <c r="F14" s="7"/>
      <c r="G14" s="7">
        <f t="shared" si="1"/>
        <v>0</v>
      </c>
      <c r="H14" s="7">
        <f t="shared" si="2"/>
        <v>2160</v>
      </c>
      <c r="I14" s="40"/>
    </row>
    <row r="15" spans="1:9" ht="15">
      <c r="A15" s="24" t="s">
        <v>23</v>
      </c>
      <c r="B15" s="11">
        <v>24</v>
      </c>
      <c r="C15" s="7">
        <v>90</v>
      </c>
      <c r="D15" s="7">
        <f t="shared" si="3"/>
        <v>2160</v>
      </c>
      <c r="E15" s="23"/>
      <c r="F15" s="7"/>
      <c r="G15" s="7">
        <f t="shared" si="1"/>
        <v>0</v>
      </c>
      <c r="H15" s="7">
        <f t="shared" si="2"/>
        <v>2160</v>
      </c>
      <c r="I15" s="40"/>
    </row>
    <row r="16" spans="1:9" ht="15">
      <c r="A16" s="10" t="s">
        <v>24</v>
      </c>
      <c r="B16" s="11">
        <v>21</v>
      </c>
      <c r="C16" s="7">
        <v>90</v>
      </c>
      <c r="D16" s="7">
        <f t="shared" si="3"/>
        <v>1890</v>
      </c>
      <c r="E16" s="23"/>
      <c r="F16" s="7"/>
      <c r="G16" s="7">
        <f t="shared" si="1"/>
        <v>0</v>
      </c>
      <c r="H16" s="7">
        <f t="shared" si="2"/>
        <v>1890</v>
      </c>
      <c r="I16" s="40"/>
    </row>
    <row r="17" spans="1:9" ht="15">
      <c r="A17" s="10" t="s">
        <v>25</v>
      </c>
      <c r="B17" s="11">
        <v>28</v>
      </c>
      <c r="C17" s="7">
        <v>90</v>
      </c>
      <c r="D17" s="7">
        <f t="shared" si="3"/>
        <v>2520</v>
      </c>
      <c r="E17" s="23"/>
      <c r="F17" s="7"/>
      <c r="G17" s="7">
        <f t="shared" si="1"/>
        <v>0</v>
      </c>
      <c r="H17" s="7">
        <f t="shared" si="2"/>
        <v>2520</v>
      </c>
      <c r="I17" s="40"/>
    </row>
    <row r="18" spans="1:9" ht="15">
      <c r="A18" s="12" t="s">
        <v>26</v>
      </c>
      <c r="B18" s="11">
        <v>30</v>
      </c>
      <c r="C18" s="7">
        <v>90</v>
      </c>
      <c r="D18" s="7">
        <f t="shared" si="3"/>
        <v>2700</v>
      </c>
      <c r="E18" s="23"/>
      <c r="F18" s="7"/>
      <c r="G18" s="7">
        <f t="shared" si="1"/>
        <v>0</v>
      </c>
      <c r="H18" s="7">
        <f t="shared" si="2"/>
        <v>2700</v>
      </c>
      <c r="I18" s="40"/>
    </row>
    <row r="19" spans="1:9" ht="15">
      <c r="A19" s="10" t="s">
        <v>27</v>
      </c>
      <c r="B19" s="11">
        <v>26</v>
      </c>
      <c r="C19" s="7">
        <v>80</v>
      </c>
      <c r="D19" s="7">
        <f t="shared" si="3"/>
        <v>2080</v>
      </c>
      <c r="E19" s="23"/>
      <c r="F19" s="7"/>
      <c r="G19" s="7">
        <f t="shared" si="1"/>
        <v>0</v>
      </c>
      <c r="H19" s="7">
        <f t="shared" si="2"/>
        <v>2080</v>
      </c>
      <c r="I19" s="40"/>
    </row>
    <row r="20" spans="1:9" ht="15">
      <c r="A20" s="10" t="s">
        <v>28</v>
      </c>
      <c r="B20" s="11">
        <v>20</v>
      </c>
      <c r="C20" s="7">
        <v>80</v>
      </c>
      <c r="D20" s="7">
        <f t="shared" si="3"/>
        <v>1600</v>
      </c>
      <c r="E20" s="23"/>
      <c r="F20" s="7"/>
      <c r="G20" s="7">
        <f t="shared" si="1"/>
        <v>0</v>
      </c>
      <c r="H20" s="7">
        <f t="shared" si="2"/>
        <v>1600</v>
      </c>
      <c r="I20" s="40"/>
    </row>
    <row r="21" spans="1:9" ht="15">
      <c r="A21" s="10" t="s">
        <v>29</v>
      </c>
      <c r="B21" s="11">
        <v>23</v>
      </c>
      <c r="C21" s="7">
        <v>80</v>
      </c>
      <c r="D21" s="7">
        <f t="shared" si="3"/>
        <v>1840</v>
      </c>
      <c r="E21" s="23"/>
      <c r="F21" s="7"/>
      <c r="G21" s="7">
        <f t="shared" si="1"/>
        <v>0</v>
      </c>
      <c r="H21" s="7">
        <f t="shared" si="2"/>
        <v>1840</v>
      </c>
      <c r="I21" s="40"/>
    </row>
    <row r="22" spans="1:9" ht="15">
      <c r="A22" s="16" t="s">
        <v>30</v>
      </c>
      <c r="B22" s="11">
        <v>21.5</v>
      </c>
      <c r="C22" s="11">
        <v>90</v>
      </c>
      <c r="D22" s="7">
        <f t="shared" si="3"/>
        <v>1935</v>
      </c>
      <c r="E22" s="11"/>
      <c r="F22" s="7"/>
      <c r="G22" s="7">
        <f t="shared" si="1"/>
        <v>0</v>
      </c>
      <c r="H22" s="7">
        <f t="shared" si="2"/>
        <v>1935</v>
      </c>
      <c r="I22" s="40"/>
    </row>
    <row r="23" spans="1:9" ht="15">
      <c r="A23" s="10" t="s">
        <v>31</v>
      </c>
      <c r="B23" s="11">
        <v>17</v>
      </c>
      <c r="C23" s="7">
        <v>56</v>
      </c>
      <c r="D23" s="7">
        <f aca="true" t="shared" si="4" ref="D23:D46">B23*C23</f>
        <v>952</v>
      </c>
      <c r="E23" s="23"/>
      <c r="F23" s="7"/>
      <c r="G23" s="7">
        <f aca="true" t="shared" si="5" ref="G23:G46">E23</f>
        <v>0</v>
      </c>
      <c r="H23" s="7">
        <f aca="true" t="shared" si="6" ref="H23:H46">D23+G23</f>
        <v>952</v>
      </c>
      <c r="I23" s="40"/>
    </row>
    <row r="24" spans="1:9" ht="15">
      <c r="A24" s="10" t="s">
        <v>32</v>
      </c>
      <c r="B24" s="11">
        <v>20</v>
      </c>
      <c r="C24" s="7">
        <v>90</v>
      </c>
      <c r="D24" s="7">
        <f t="shared" si="4"/>
        <v>1800</v>
      </c>
      <c r="E24" s="11">
        <v>136</v>
      </c>
      <c r="F24" s="7"/>
      <c r="G24" s="7">
        <f t="shared" si="5"/>
        <v>136</v>
      </c>
      <c r="H24" s="7">
        <f t="shared" si="6"/>
        <v>1936</v>
      </c>
      <c r="I24" s="40"/>
    </row>
    <row r="25" spans="1:9" ht="15">
      <c r="A25" s="10" t="s">
        <v>33</v>
      </c>
      <c r="B25" s="11">
        <v>20</v>
      </c>
      <c r="C25" s="7">
        <v>90</v>
      </c>
      <c r="D25" s="7">
        <f t="shared" si="4"/>
        <v>1800</v>
      </c>
      <c r="E25" s="11">
        <v>136</v>
      </c>
      <c r="F25" s="7"/>
      <c r="G25" s="7">
        <f t="shared" si="5"/>
        <v>136</v>
      </c>
      <c r="H25" s="7">
        <f t="shared" si="6"/>
        <v>1936</v>
      </c>
      <c r="I25" s="40"/>
    </row>
    <row r="26" spans="1:9" ht="15">
      <c r="A26" s="10" t="s">
        <v>34</v>
      </c>
      <c r="B26" s="11">
        <v>22</v>
      </c>
      <c r="C26" s="7">
        <v>90</v>
      </c>
      <c r="D26" s="7">
        <f t="shared" si="4"/>
        <v>1980</v>
      </c>
      <c r="E26" s="11">
        <v>105</v>
      </c>
      <c r="F26" s="7"/>
      <c r="G26" s="7">
        <f t="shared" si="5"/>
        <v>105</v>
      </c>
      <c r="H26" s="7">
        <f t="shared" si="6"/>
        <v>2085</v>
      </c>
      <c r="I26" s="40"/>
    </row>
    <row r="27" spans="1:9" ht="15">
      <c r="A27" s="10" t="s">
        <v>35</v>
      </c>
      <c r="B27" s="11">
        <v>22</v>
      </c>
      <c r="C27" s="7">
        <v>90</v>
      </c>
      <c r="D27" s="7">
        <f t="shared" si="4"/>
        <v>1980</v>
      </c>
      <c r="E27" s="11">
        <v>0</v>
      </c>
      <c r="F27" s="7"/>
      <c r="G27" s="7">
        <f t="shared" si="5"/>
        <v>0</v>
      </c>
      <c r="H27" s="7">
        <f t="shared" si="6"/>
        <v>1980</v>
      </c>
      <c r="I27" s="40"/>
    </row>
    <row r="28" spans="1:9" ht="15">
      <c r="A28" s="12" t="s">
        <v>36</v>
      </c>
      <c r="B28" s="11">
        <v>20</v>
      </c>
      <c r="C28" s="7">
        <v>90</v>
      </c>
      <c r="D28" s="7">
        <f t="shared" si="4"/>
        <v>1800</v>
      </c>
      <c r="E28" s="11">
        <v>0</v>
      </c>
      <c r="F28" s="7"/>
      <c r="G28" s="7">
        <f t="shared" si="5"/>
        <v>0</v>
      </c>
      <c r="H28" s="7">
        <f t="shared" si="6"/>
        <v>1800</v>
      </c>
      <c r="I28" s="40"/>
    </row>
    <row r="29" spans="1:9" ht="15">
      <c r="A29" s="10" t="s">
        <v>37</v>
      </c>
      <c r="B29" s="11">
        <v>17</v>
      </c>
      <c r="C29" s="7">
        <v>80</v>
      </c>
      <c r="D29" s="7">
        <f t="shared" si="4"/>
        <v>1360</v>
      </c>
      <c r="E29" s="11">
        <v>0</v>
      </c>
      <c r="F29" s="7"/>
      <c r="G29" s="7">
        <f t="shared" si="5"/>
        <v>0</v>
      </c>
      <c r="H29" s="7">
        <f t="shared" si="6"/>
        <v>1360</v>
      </c>
      <c r="I29" s="40"/>
    </row>
    <row r="30" spans="1:9" ht="15">
      <c r="A30" s="10" t="s">
        <v>38</v>
      </c>
      <c r="B30" s="11">
        <v>23</v>
      </c>
      <c r="C30" s="11">
        <v>80</v>
      </c>
      <c r="D30" s="7">
        <f t="shared" si="4"/>
        <v>1840</v>
      </c>
      <c r="E30" s="11">
        <v>0</v>
      </c>
      <c r="F30" s="7"/>
      <c r="G30" s="7">
        <f t="shared" si="5"/>
        <v>0</v>
      </c>
      <c r="H30" s="7">
        <f t="shared" si="6"/>
        <v>1840</v>
      </c>
      <c r="I30" s="40"/>
    </row>
    <row r="31" spans="1:9" ht="15">
      <c r="A31" s="15" t="s">
        <v>39</v>
      </c>
      <c r="B31" s="11">
        <v>19</v>
      </c>
      <c r="C31" s="11">
        <v>80</v>
      </c>
      <c r="D31" s="7">
        <f t="shared" si="4"/>
        <v>1520</v>
      </c>
      <c r="E31" s="11">
        <v>0</v>
      </c>
      <c r="F31" s="7"/>
      <c r="G31" s="7">
        <f t="shared" si="5"/>
        <v>0</v>
      </c>
      <c r="H31" s="7">
        <f t="shared" si="6"/>
        <v>1520</v>
      </c>
      <c r="I31" s="40"/>
    </row>
    <row r="32" spans="1:9" ht="15">
      <c r="A32" s="15" t="s">
        <v>40</v>
      </c>
      <c r="B32" s="11">
        <v>15</v>
      </c>
      <c r="C32" s="11">
        <v>90</v>
      </c>
      <c r="D32" s="7">
        <f t="shared" si="4"/>
        <v>1350</v>
      </c>
      <c r="E32" s="11">
        <v>0</v>
      </c>
      <c r="F32" s="7"/>
      <c r="G32" s="7">
        <f t="shared" si="5"/>
        <v>0</v>
      </c>
      <c r="H32" s="7">
        <f t="shared" si="6"/>
        <v>1350</v>
      </c>
      <c r="I32" s="40"/>
    </row>
    <row r="33" spans="1:9" ht="15">
      <c r="A33" s="10" t="s">
        <v>41</v>
      </c>
      <c r="B33" s="11">
        <v>20</v>
      </c>
      <c r="C33" s="25">
        <v>90</v>
      </c>
      <c r="D33" s="7">
        <f t="shared" si="4"/>
        <v>1800</v>
      </c>
      <c r="E33" s="11">
        <v>0</v>
      </c>
      <c r="F33" s="26"/>
      <c r="G33" s="7">
        <f t="shared" si="5"/>
        <v>0</v>
      </c>
      <c r="H33" s="7">
        <f t="shared" si="6"/>
        <v>1800</v>
      </c>
      <c r="I33" s="41"/>
    </row>
    <row r="34" spans="1:9" ht="15">
      <c r="A34" s="27" t="s">
        <v>42</v>
      </c>
      <c r="B34" s="11">
        <v>21</v>
      </c>
      <c r="C34" s="28">
        <v>90</v>
      </c>
      <c r="D34" s="7">
        <f t="shared" si="4"/>
        <v>1890</v>
      </c>
      <c r="E34" s="11">
        <v>400</v>
      </c>
      <c r="F34" s="26"/>
      <c r="G34" s="7">
        <f t="shared" si="5"/>
        <v>400</v>
      </c>
      <c r="H34" s="7">
        <f t="shared" si="6"/>
        <v>2290</v>
      </c>
      <c r="I34" s="41"/>
    </row>
    <row r="35" spans="1:9" ht="15">
      <c r="A35" s="29" t="s">
        <v>43</v>
      </c>
      <c r="B35" s="11">
        <v>22</v>
      </c>
      <c r="C35" s="28">
        <v>90</v>
      </c>
      <c r="D35" s="7">
        <f t="shared" si="4"/>
        <v>1980</v>
      </c>
      <c r="E35" s="11">
        <v>400</v>
      </c>
      <c r="F35" s="26"/>
      <c r="G35" s="7">
        <f t="shared" si="5"/>
        <v>400</v>
      </c>
      <c r="H35" s="7">
        <f t="shared" si="6"/>
        <v>2380</v>
      </c>
      <c r="I35" s="41"/>
    </row>
    <row r="36" spans="1:9" ht="15">
      <c r="A36" s="29" t="s">
        <v>44</v>
      </c>
      <c r="B36" s="11">
        <v>17</v>
      </c>
      <c r="C36" s="28">
        <v>90</v>
      </c>
      <c r="D36" s="7">
        <f t="shared" si="4"/>
        <v>1530</v>
      </c>
      <c r="E36" s="11">
        <v>355</v>
      </c>
      <c r="F36" s="26"/>
      <c r="G36" s="7">
        <f t="shared" si="5"/>
        <v>355</v>
      </c>
      <c r="H36" s="7">
        <f t="shared" si="6"/>
        <v>1885</v>
      </c>
      <c r="I36" s="41"/>
    </row>
    <row r="37" spans="1:9" ht="15">
      <c r="A37" s="30" t="s">
        <v>45</v>
      </c>
      <c r="B37" s="11">
        <v>18</v>
      </c>
      <c r="C37" s="28">
        <v>90</v>
      </c>
      <c r="D37" s="7">
        <f t="shared" si="4"/>
        <v>1620</v>
      </c>
      <c r="E37" s="11">
        <v>330</v>
      </c>
      <c r="F37" s="26"/>
      <c r="G37" s="7">
        <f t="shared" si="5"/>
        <v>330</v>
      </c>
      <c r="H37" s="7">
        <f t="shared" si="6"/>
        <v>1950</v>
      </c>
      <c r="I37" s="41"/>
    </row>
    <row r="38" spans="1:9" ht="15">
      <c r="A38" s="29" t="s">
        <v>46</v>
      </c>
      <c r="B38" s="11">
        <v>19</v>
      </c>
      <c r="C38" s="28">
        <v>80</v>
      </c>
      <c r="D38" s="7">
        <f t="shared" si="4"/>
        <v>1520</v>
      </c>
      <c r="E38" s="11">
        <v>334</v>
      </c>
      <c r="F38" s="26"/>
      <c r="G38" s="7">
        <f t="shared" si="5"/>
        <v>334</v>
      </c>
      <c r="H38" s="7">
        <f t="shared" si="6"/>
        <v>1854</v>
      </c>
      <c r="I38" s="41"/>
    </row>
    <row r="39" spans="1:9" ht="15">
      <c r="A39" s="29" t="s">
        <v>47</v>
      </c>
      <c r="B39" s="11">
        <v>19</v>
      </c>
      <c r="C39" s="28">
        <v>80</v>
      </c>
      <c r="D39" s="7">
        <f t="shared" si="4"/>
        <v>1520</v>
      </c>
      <c r="E39" s="11">
        <v>370</v>
      </c>
      <c r="F39" s="26"/>
      <c r="G39" s="7">
        <f t="shared" si="5"/>
        <v>370</v>
      </c>
      <c r="H39" s="7">
        <f t="shared" si="6"/>
        <v>1890</v>
      </c>
      <c r="I39" s="41"/>
    </row>
    <row r="40" spans="1:9" ht="15">
      <c r="A40" s="31" t="s">
        <v>48</v>
      </c>
      <c r="B40" s="11">
        <v>22</v>
      </c>
      <c r="C40" s="28">
        <v>80</v>
      </c>
      <c r="D40" s="7">
        <f t="shared" si="4"/>
        <v>1760</v>
      </c>
      <c r="E40" s="11">
        <v>170</v>
      </c>
      <c r="F40" s="26"/>
      <c r="G40" s="7">
        <f t="shared" si="5"/>
        <v>170</v>
      </c>
      <c r="H40" s="7">
        <f t="shared" si="6"/>
        <v>1930</v>
      </c>
      <c r="I40" s="41"/>
    </row>
    <row r="41" spans="1:9" ht="15">
      <c r="A41" s="31" t="s">
        <v>49</v>
      </c>
      <c r="B41" s="11">
        <v>19</v>
      </c>
      <c r="C41" s="28">
        <v>90</v>
      </c>
      <c r="D41" s="7">
        <f t="shared" si="4"/>
        <v>1710</v>
      </c>
      <c r="E41" s="11">
        <v>60</v>
      </c>
      <c r="F41" s="26"/>
      <c r="G41" s="7">
        <f t="shared" si="5"/>
        <v>60</v>
      </c>
      <c r="H41" s="7">
        <f t="shared" si="6"/>
        <v>1770</v>
      </c>
      <c r="I41" s="41"/>
    </row>
    <row r="42" spans="1:9" ht="15">
      <c r="A42" s="31" t="s">
        <v>50</v>
      </c>
      <c r="B42" s="11">
        <v>25</v>
      </c>
      <c r="C42" s="32">
        <v>90</v>
      </c>
      <c r="D42" s="7">
        <f t="shared" si="4"/>
        <v>2250</v>
      </c>
      <c r="E42" s="11">
        <v>334</v>
      </c>
      <c r="F42" s="26"/>
      <c r="G42" s="7">
        <f t="shared" si="5"/>
        <v>334</v>
      </c>
      <c r="H42" s="7">
        <f t="shared" si="6"/>
        <v>2584</v>
      </c>
      <c r="I42" s="41"/>
    </row>
    <row r="43" spans="1:9" ht="15">
      <c r="A43" s="33" t="s">
        <v>51</v>
      </c>
      <c r="B43" s="11">
        <v>22</v>
      </c>
      <c r="C43" s="32">
        <v>90</v>
      </c>
      <c r="D43" s="7">
        <f t="shared" si="4"/>
        <v>1980</v>
      </c>
      <c r="E43" s="11">
        <v>300</v>
      </c>
      <c r="F43" s="26"/>
      <c r="G43" s="7">
        <f t="shared" si="5"/>
        <v>300</v>
      </c>
      <c r="H43" s="7">
        <f t="shared" si="6"/>
        <v>2280</v>
      </c>
      <c r="I43" s="41"/>
    </row>
    <row r="44" spans="1:9" ht="15">
      <c r="A44" s="31" t="s">
        <v>52</v>
      </c>
      <c r="B44" s="11"/>
      <c r="C44" s="32">
        <v>90</v>
      </c>
      <c r="D44" s="7">
        <f t="shared" si="4"/>
        <v>0</v>
      </c>
      <c r="E44" s="11"/>
      <c r="F44" s="26"/>
      <c r="G44" s="7">
        <f t="shared" si="5"/>
        <v>0</v>
      </c>
      <c r="H44" s="7">
        <f t="shared" si="6"/>
        <v>0</v>
      </c>
      <c r="I44" s="41"/>
    </row>
    <row r="45" spans="1:9" ht="15">
      <c r="A45" s="33" t="s">
        <v>53</v>
      </c>
      <c r="B45" s="11">
        <v>19</v>
      </c>
      <c r="C45" s="32">
        <v>90</v>
      </c>
      <c r="D45" s="7">
        <f t="shared" si="4"/>
        <v>1710</v>
      </c>
      <c r="E45" s="11">
        <v>300</v>
      </c>
      <c r="F45" s="26"/>
      <c r="G45" s="7">
        <f t="shared" si="5"/>
        <v>300</v>
      </c>
      <c r="H45" s="7">
        <f t="shared" si="6"/>
        <v>2010</v>
      </c>
      <c r="I45" s="41"/>
    </row>
    <row r="46" spans="1:9" ht="15">
      <c r="A46" s="34" t="s">
        <v>54</v>
      </c>
      <c r="B46" s="11">
        <v>18</v>
      </c>
      <c r="C46" s="35">
        <v>80</v>
      </c>
      <c r="D46" s="7">
        <f t="shared" si="4"/>
        <v>1440</v>
      </c>
      <c r="E46" s="11">
        <v>300</v>
      </c>
      <c r="F46" s="26"/>
      <c r="G46" s="7">
        <f t="shared" si="5"/>
        <v>300</v>
      </c>
      <c r="H46" s="7">
        <f t="shared" si="6"/>
        <v>1740</v>
      </c>
      <c r="I46" s="41"/>
    </row>
    <row r="47" spans="1:9" ht="69" customHeight="1">
      <c r="A47" s="36" t="s">
        <v>55</v>
      </c>
      <c r="B47" s="36"/>
      <c r="C47" s="36"/>
      <c r="D47" s="36"/>
      <c r="E47" s="36"/>
      <c r="F47" s="36"/>
      <c r="G47" s="36"/>
      <c r="H47" s="36"/>
      <c r="I47" s="36"/>
    </row>
    <row r="48" spans="1:9" ht="20.25">
      <c r="A48" s="19" t="s">
        <v>56</v>
      </c>
      <c r="B48" s="19"/>
      <c r="C48" s="19"/>
      <c r="D48" s="19"/>
      <c r="E48" s="19"/>
      <c r="F48" s="19"/>
      <c r="G48" s="19"/>
      <c r="H48" s="19"/>
      <c r="I48" s="19"/>
    </row>
  </sheetData>
  <sheetProtection/>
  <mergeCells count="6">
    <mergeCell ref="B3:D3"/>
    <mergeCell ref="E3:G3"/>
    <mergeCell ref="A47:I47"/>
    <mergeCell ref="A3:A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25">
      <selection activeCell="L35" sqref="L35"/>
    </sheetView>
  </sheetViews>
  <sheetFormatPr defaultColWidth="8.75390625" defaultRowHeight="14.25"/>
  <cols>
    <col min="1" max="1" width="27.50390625" style="0" customWidth="1"/>
    <col min="6" max="6" width="6.75390625" style="0" customWidth="1"/>
    <col min="8" max="8" width="9.125" style="0" customWidth="1"/>
    <col min="9" max="9" width="19.75390625" style="0" customWidth="1"/>
  </cols>
  <sheetData>
    <row r="1" spans="1:9" ht="25.5">
      <c r="A1" s="1" t="s">
        <v>57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2"/>
      <c r="D2" s="2"/>
      <c r="E2" s="3"/>
      <c r="F2" s="2"/>
      <c r="G2" s="2"/>
      <c r="H2" s="2"/>
      <c r="I2" s="20" t="s">
        <v>1</v>
      </c>
    </row>
    <row r="3" spans="1:9" ht="17.25">
      <c r="A3" s="4" t="s">
        <v>2</v>
      </c>
      <c r="B3" s="5" t="s">
        <v>3</v>
      </c>
      <c r="C3" s="5"/>
      <c r="D3" s="5"/>
      <c r="E3" s="5" t="s">
        <v>4</v>
      </c>
      <c r="F3" s="5"/>
      <c r="G3" s="5"/>
      <c r="H3" s="6" t="s">
        <v>5</v>
      </c>
      <c r="I3" s="6" t="s">
        <v>6</v>
      </c>
    </row>
    <row r="4" spans="1:9" ht="30.75">
      <c r="A4" s="4"/>
      <c r="B4" s="7" t="s">
        <v>7</v>
      </c>
      <c r="C4" s="7" t="s">
        <v>8</v>
      </c>
      <c r="D4" s="7" t="s">
        <v>9</v>
      </c>
      <c r="E4" s="8" t="s">
        <v>10</v>
      </c>
      <c r="F4" s="9" t="s">
        <v>11</v>
      </c>
      <c r="G4" s="7" t="s">
        <v>9</v>
      </c>
      <c r="H4" s="6"/>
      <c r="I4" s="6"/>
    </row>
    <row r="5" spans="1:9" ht="15">
      <c r="A5" s="10" t="s">
        <v>58</v>
      </c>
      <c r="B5" s="7"/>
      <c r="C5" s="7">
        <v>100</v>
      </c>
      <c r="D5" s="7">
        <f aca="true" t="shared" si="0" ref="D5:D12">B5*C5</f>
        <v>0</v>
      </c>
      <c r="E5" s="11"/>
      <c r="F5" s="7"/>
      <c r="G5" s="7">
        <f aca="true" t="shared" si="1" ref="G5:G12">E5</f>
        <v>0</v>
      </c>
      <c r="H5" s="7">
        <f aca="true" t="shared" si="2" ref="H5:H38">D5+G5</f>
        <v>0</v>
      </c>
      <c r="I5" s="13" t="s">
        <v>13</v>
      </c>
    </row>
    <row r="6" spans="1:9" ht="15">
      <c r="A6" s="10" t="s">
        <v>59</v>
      </c>
      <c r="B6" s="7"/>
      <c r="C6" s="7">
        <v>100</v>
      </c>
      <c r="D6" s="7">
        <f t="shared" si="0"/>
        <v>0</v>
      </c>
      <c r="E6" s="11"/>
      <c r="F6" s="7"/>
      <c r="G6" s="7">
        <f t="shared" si="1"/>
        <v>0</v>
      </c>
      <c r="H6" s="7">
        <f t="shared" si="2"/>
        <v>0</v>
      </c>
      <c r="I6" s="13" t="s">
        <v>13</v>
      </c>
    </row>
    <row r="7" spans="1:9" ht="15">
      <c r="A7" s="10" t="s">
        <v>60</v>
      </c>
      <c r="B7" s="7"/>
      <c r="C7" s="7">
        <v>100</v>
      </c>
      <c r="D7" s="7">
        <f t="shared" si="0"/>
        <v>0</v>
      </c>
      <c r="E7" s="11"/>
      <c r="F7" s="7"/>
      <c r="G7" s="7">
        <f t="shared" si="1"/>
        <v>0</v>
      </c>
      <c r="H7" s="7">
        <f t="shared" si="2"/>
        <v>0</v>
      </c>
      <c r="I7" s="13" t="s">
        <v>13</v>
      </c>
    </row>
    <row r="8" spans="1:9" ht="15">
      <c r="A8" s="10" t="s">
        <v>61</v>
      </c>
      <c r="B8" s="7"/>
      <c r="C8" s="7">
        <v>100</v>
      </c>
      <c r="D8" s="7">
        <f t="shared" si="0"/>
        <v>0</v>
      </c>
      <c r="E8" s="11"/>
      <c r="F8" s="7"/>
      <c r="G8" s="7">
        <f t="shared" si="1"/>
        <v>0</v>
      </c>
      <c r="H8" s="7">
        <f t="shared" si="2"/>
        <v>0</v>
      </c>
      <c r="I8" s="13" t="s">
        <v>13</v>
      </c>
    </row>
    <row r="9" spans="1:9" ht="15">
      <c r="A9" s="10" t="s">
        <v>62</v>
      </c>
      <c r="B9" s="7"/>
      <c r="C9" s="7">
        <v>90</v>
      </c>
      <c r="D9" s="7">
        <f t="shared" si="0"/>
        <v>0</v>
      </c>
      <c r="E9" s="11"/>
      <c r="F9" s="7"/>
      <c r="G9" s="7">
        <f t="shared" si="1"/>
        <v>0</v>
      </c>
      <c r="H9" s="7">
        <f t="shared" si="2"/>
        <v>0</v>
      </c>
      <c r="I9" s="13" t="s">
        <v>13</v>
      </c>
    </row>
    <row r="10" spans="1:9" ht="15">
      <c r="A10" s="10" t="s">
        <v>63</v>
      </c>
      <c r="B10" s="7"/>
      <c r="C10" s="7">
        <v>90</v>
      </c>
      <c r="D10" s="7">
        <f t="shared" si="0"/>
        <v>0</v>
      </c>
      <c r="E10" s="11"/>
      <c r="F10" s="7"/>
      <c r="G10" s="7">
        <f t="shared" si="1"/>
        <v>0</v>
      </c>
      <c r="H10" s="7">
        <f t="shared" si="2"/>
        <v>0</v>
      </c>
      <c r="I10" s="13" t="s">
        <v>13</v>
      </c>
    </row>
    <row r="11" spans="1:9" ht="15">
      <c r="A11" s="10" t="s">
        <v>64</v>
      </c>
      <c r="B11" s="7"/>
      <c r="C11" s="7">
        <v>90</v>
      </c>
      <c r="D11" s="7">
        <f t="shared" si="0"/>
        <v>0</v>
      </c>
      <c r="E11" s="11"/>
      <c r="F11" s="7"/>
      <c r="G11" s="7">
        <f t="shared" si="1"/>
        <v>0</v>
      </c>
      <c r="H11" s="7">
        <f t="shared" si="2"/>
        <v>0</v>
      </c>
      <c r="I11" s="13" t="s">
        <v>13</v>
      </c>
    </row>
    <row r="12" spans="1:9" ht="15">
      <c r="A12" s="12" t="s">
        <v>65</v>
      </c>
      <c r="B12" s="7"/>
      <c r="C12" s="13">
        <v>100</v>
      </c>
      <c r="D12" s="7">
        <f t="shared" si="0"/>
        <v>0</v>
      </c>
      <c r="E12" s="11"/>
      <c r="F12" s="7"/>
      <c r="G12" s="7">
        <f t="shared" si="1"/>
        <v>0</v>
      </c>
      <c r="H12" s="7">
        <f t="shared" si="2"/>
        <v>0</v>
      </c>
      <c r="I12" s="13" t="s">
        <v>13</v>
      </c>
    </row>
    <row r="13" spans="1:9" ht="15">
      <c r="A13" s="10" t="s">
        <v>66</v>
      </c>
      <c r="B13" s="7">
        <v>18</v>
      </c>
      <c r="C13" s="7">
        <v>100</v>
      </c>
      <c r="D13" s="7">
        <f aca="true" t="shared" si="3" ref="D13:D38">B13*C13</f>
        <v>1800</v>
      </c>
      <c r="E13" s="7"/>
      <c r="F13" s="7"/>
      <c r="G13" s="7">
        <f aca="true" t="shared" si="4" ref="G13:G38">E13</f>
        <v>0</v>
      </c>
      <c r="H13" s="7">
        <f t="shared" si="2"/>
        <v>1800</v>
      </c>
      <c r="I13" s="7"/>
    </row>
    <row r="14" spans="1:9" ht="15">
      <c r="A14" s="10" t="s">
        <v>67</v>
      </c>
      <c r="B14" s="7">
        <v>18</v>
      </c>
      <c r="C14" s="7">
        <v>100</v>
      </c>
      <c r="D14" s="7">
        <f t="shared" si="3"/>
        <v>1800</v>
      </c>
      <c r="E14" s="7"/>
      <c r="F14" s="7"/>
      <c r="G14" s="7">
        <f t="shared" si="4"/>
        <v>0</v>
      </c>
      <c r="H14" s="7">
        <f t="shared" si="2"/>
        <v>1800</v>
      </c>
      <c r="I14" s="7"/>
    </row>
    <row r="15" spans="1:9" ht="15">
      <c r="A15" s="10" t="s">
        <v>68</v>
      </c>
      <c r="B15" s="7">
        <v>19</v>
      </c>
      <c r="C15" s="7">
        <v>100</v>
      </c>
      <c r="D15" s="7">
        <f t="shared" si="3"/>
        <v>1900</v>
      </c>
      <c r="E15" s="7"/>
      <c r="F15" s="7"/>
      <c r="G15" s="7">
        <f t="shared" si="4"/>
        <v>0</v>
      </c>
      <c r="H15" s="7">
        <f t="shared" si="2"/>
        <v>1900</v>
      </c>
      <c r="I15" s="7"/>
    </row>
    <row r="16" spans="1:9" ht="15">
      <c r="A16" s="10" t="s">
        <v>69</v>
      </c>
      <c r="B16" s="7">
        <v>19</v>
      </c>
      <c r="C16" s="7">
        <v>100</v>
      </c>
      <c r="D16" s="7">
        <f t="shared" si="3"/>
        <v>1900</v>
      </c>
      <c r="E16" s="7"/>
      <c r="F16" s="7"/>
      <c r="G16" s="7">
        <f t="shared" si="4"/>
        <v>0</v>
      </c>
      <c r="H16" s="7">
        <f t="shared" si="2"/>
        <v>1900</v>
      </c>
      <c r="I16" s="7"/>
    </row>
    <row r="17" spans="1:9" ht="15">
      <c r="A17" s="10" t="s">
        <v>70</v>
      </c>
      <c r="B17" s="7">
        <v>25</v>
      </c>
      <c r="C17" s="7">
        <v>90</v>
      </c>
      <c r="D17" s="7">
        <f t="shared" si="3"/>
        <v>2250</v>
      </c>
      <c r="E17" s="7"/>
      <c r="F17" s="7"/>
      <c r="G17" s="7">
        <f t="shared" si="4"/>
        <v>0</v>
      </c>
      <c r="H17" s="7">
        <f t="shared" si="2"/>
        <v>2250</v>
      </c>
      <c r="I17" s="7"/>
    </row>
    <row r="18" spans="1:9" ht="15">
      <c r="A18" s="10" t="s">
        <v>71</v>
      </c>
      <c r="B18" s="7">
        <v>18</v>
      </c>
      <c r="C18" s="7">
        <v>90</v>
      </c>
      <c r="D18" s="7">
        <f t="shared" si="3"/>
        <v>1620</v>
      </c>
      <c r="E18" s="7"/>
      <c r="F18" s="7"/>
      <c r="G18" s="7">
        <f t="shared" si="4"/>
        <v>0</v>
      </c>
      <c r="H18" s="7">
        <f t="shared" si="2"/>
        <v>1620</v>
      </c>
      <c r="I18" s="7"/>
    </row>
    <row r="19" spans="1:9" ht="15">
      <c r="A19" s="10" t="s">
        <v>72</v>
      </c>
      <c r="B19" s="7">
        <v>26</v>
      </c>
      <c r="C19" s="7">
        <v>90</v>
      </c>
      <c r="D19" s="7">
        <f t="shared" si="3"/>
        <v>2340</v>
      </c>
      <c r="E19" s="7"/>
      <c r="F19" s="7"/>
      <c r="G19" s="7">
        <f t="shared" si="4"/>
        <v>0</v>
      </c>
      <c r="H19" s="7">
        <f t="shared" si="2"/>
        <v>2340</v>
      </c>
      <c r="I19" s="7"/>
    </row>
    <row r="20" spans="1:9" ht="15">
      <c r="A20" s="12" t="s">
        <v>73</v>
      </c>
      <c r="B20" s="7">
        <v>21</v>
      </c>
      <c r="C20" s="13">
        <v>100</v>
      </c>
      <c r="D20" s="7">
        <f t="shared" si="3"/>
        <v>2100</v>
      </c>
      <c r="E20" s="7">
        <v>19</v>
      </c>
      <c r="F20" s="7"/>
      <c r="G20" s="7">
        <f t="shared" si="4"/>
        <v>19</v>
      </c>
      <c r="H20" s="7">
        <f t="shared" si="2"/>
        <v>2119</v>
      </c>
      <c r="I20" s="7"/>
    </row>
    <row r="21" spans="1:9" ht="15">
      <c r="A21" s="10" t="s">
        <v>74</v>
      </c>
      <c r="B21" s="7">
        <v>21</v>
      </c>
      <c r="C21" s="7">
        <v>100</v>
      </c>
      <c r="D21" s="7">
        <f t="shared" si="3"/>
        <v>2100</v>
      </c>
      <c r="E21" s="7">
        <v>160</v>
      </c>
      <c r="F21" s="7"/>
      <c r="G21" s="7">
        <f t="shared" si="4"/>
        <v>160</v>
      </c>
      <c r="H21" s="7">
        <f t="shared" si="2"/>
        <v>2260</v>
      </c>
      <c r="I21" s="7"/>
    </row>
    <row r="22" spans="1:9" ht="15">
      <c r="A22" s="10" t="s">
        <v>75</v>
      </c>
      <c r="B22" s="7">
        <v>19</v>
      </c>
      <c r="C22" s="7">
        <v>100</v>
      </c>
      <c r="D22" s="7">
        <f t="shared" si="3"/>
        <v>1900</v>
      </c>
      <c r="E22" s="7">
        <v>310</v>
      </c>
      <c r="F22" s="7"/>
      <c r="G22" s="7">
        <f t="shared" si="4"/>
        <v>310</v>
      </c>
      <c r="H22" s="7">
        <f t="shared" si="2"/>
        <v>2210</v>
      </c>
      <c r="I22" s="7"/>
    </row>
    <row r="23" spans="1:9" ht="15">
      <c r="A23" s="10" t="s">
        <v>76</v>
      </c>
      <c r="B23" s="7">
        <v>19</v>
      </c>
      <c r="C23" s="7">
        <v>100</v>
      </c>
      <c r="D23" s="7">
        <f t="shared" si="3"/>
        <v>1900</v>
      </c>
      <c r="E23" s="7">
        <v>0</v>
      </c>
      <c r="F23" s="7"/>
      <c r="G23" s="7">
        <f t="shared" si="4"/>
        <v>0</v>
      </c>
      <c r="H23" s="7">
        <f t="shared" si="2"/>
        <v>1900</v>
      </c>
      <c r="I23" s="7"/>
    </row>
    <row r="24" spans="1:9" ht="15">
      <c r="A24" s="10" t="s">
        <v>77</v>
      </c>
      <c r="B24" s="7">
        <v>18</v>
      </c>
      <c r="C24" s="7">
        <v>90</v>
      </c>
      <c r="D24" s="7">
        <f t="shared" si="3"/>
        <v>1620</v>
      </c>
      <c r="E24" s="7">
        <v>0</v>
      </c>
      <c r="F24" s="7"/>
      <c r="G24" s="7">
        <f t="shared" si="4"/>
        <v>0</v>
      </c>
      <c r="H24" s="7">
        <f t="shared" si="2"/>
        <v>1620</v>
      </c>
      <c r="I24" s="7"/>
    </row>
    <row r="25" spans="1:9" ht="15">
      <c r="A25" s="10" t="s">
        <v>78</v>
      </c>
      <c r="B25" s="7">
        <v>18</v>
      </c>
      <c r="C25" s="7">
        <v>90</v>
      </c>
      <c r="D25" s="7">
        <f t="shared" si="3"/>
        <v>1620</v>
      </c>
      <c r="E25" s="7">
        <v>0</v>
      </c>
      <c r="F25" s="7"/>
      <c r="G25" s="7">
        <f t="shared" si="4"/>
        <v>0</v>
      </c>
      <c r="H25" s="7">
        <f t="shared" si="2"/>
        <v>1620</v>
      </c>
      <c r="I25" s="7"/>
    </row>
    <row r="26" spans="1:9" ht="15">
      <c r="A26" s="10" t="s">
        <v>79</v>
      </c>
      <c r="B26" s="7">
        <v>16</v>
      </c>
      <c r="C26" s="13">
        <v>100</v>
      </c>
      <c r="D26" s="7">
        <f t="shared" si="3"/>
        <v>1600</v>
      </c>
      <c r="E26" s="7">
        <v>0</v>
      </c>
      <c r="F26" s="7"/>
      <c r="G26" s="7">
        <f t="shared" si="4"/>
        <v>0</v>
      </c>
      <c r="H26" s="7">
        <f t="shared" si="2"/>
        <v>1600</v>
      </c>
      <c r="I26" s="7"/>
    </row>
    <row r="27" spans="1:9" ht="15">
      <c r="A27" s="10" t="s">
        <v>80</v>
      </c>
      <c r="B27" s="7">
        <v>24</v>
      </c>
      <c r="C27" s="13">
        <v>75</v>
      </c>
      <c r="D27" s="7">
        <f t="shared" si="3"/>
        <v>1800</v>
      </c>
      <c r="E27" s="7">
        <v>60</v>
      </c>
      <c r="F27" s="7"/>
      <c r="G27" s="7">
        <f t="shared" si="4"/>
        <v>60</v>
      </c>
      <c r="H27" s="7">
        <f t="shared" si="2"/>
        <v>1860</v>
      </c>
      <c r="I27" s="7"/>
    </row>
    <row r="28" spans="1:9" ht="15">
      <c r="A28" s="12" t="s">
        <v>81</v>
      </c>
      <c r="B28" s="7">
        <v>19.5</v>
      </c>
      <c r="C28" s="13">
        <v>90</v>
      </c>
      <c r="D28" s="7">
        <f t="shared" si="3"/>
        <v>1755</v>
      </c>
      <c r="E28" s="7">
        <v>100</v>
      </c>
      <c r="F28" s="7"/>
      <c r="G28" s="7">
        <f t="shared" si="4"/>
        <v>100</v>
      </c>
      <c r="H28" s="7">
        <f t="shared" si="2"/>
        <v>1855</v>
      </c>
      <c r="I28" s="7"/>
    </row>
    <row r="29" spans="1:9" ht="15">
      <c r="A29" s="10" t="s">
        <v>82</v>
      </c>
      <c r="B29" s="11">
        <v>21</v>
      </c>
      <c r="C29" s="7">
        <v>100</v>
      </c>
      <c r="D29" s="7">
        <f t="shared" si="3"/>
        <v>2100</v>
      </c>
      <c r="E29" s="11">
        <v>200</v>
      </c>
      <c r="F29" s="7"/>
      <c r="G29" s="7">
        <f t="shared" si="4"/>
        <v>200</v>
      </c>
      <c r="H29" s="7">
        <f t="shared" si="2"/>
        <v>2300</v>
      </c>
      <c r="I29" s="7"/>
    </row>
    <row r="30" spans="1:9" ht="15">
      <c r="A30" s="10" t="s">
        <v>83</v>
      </c>
      <c r="B30" s="11">
        <v>17</v>
      </c>
      <c r="C30" s="7">
        <v>100</v>
      </c>
      <c r="D30" s="7">
        <f t="shared" si="3"/>
        <v>1700</v>
      </c>
      <c r="E30" s="11">
        <v>400</v>
      </c>
      <c r="F30" s="7"/>
      <c r="G30" s="7">
        <f t="shared" si="4"/>
        <v>400</v>
      </c>
      <c r="H30" s="7">
        <f t="shared" si="2"/>
        <v>2100</v>
      </c>
      <c r="I30" s="7"/>
    </row>
    <row r="31" spans="1:9" ht="15">
      <c r="A31" s="10" t="s">
        <v>84</v>
      </c>
      <c r="B31" s="11">
        <v>14</v>
      </c>
      <c r="C31" s="7">
        <v>100</v>
      </c>
      <c r="D31" s="7">
        <f t="shared" si="3"/>
        <v>1400</v>
      </c>
      <c r="E31" s="11">
        <v>190</v>
      </c>
      <c r="F31" s="7"/>
      <c r="G31" s="7">
        <f t="shared" si="4"/>
        <v>190</v>
      </c>
      <c r="H31" s="7">
        <f t="shared" si="2"/>
        <v>1590</v>
      </c>
      <c r="I31" s="7"/>
    </row>
    <row r="32" spans="1:9" ht="15">
      <c r="A32" s="10" t="s">
        <v>85</v>
      </c>
      <c r="B32" s="11">
        <v>15</v>
      </c>
      <c r="C32" s="7">
        <v>100</v>
      </c>
      <c r="D32" s="7">
        <f t="shared" si="3"/>
        <v>1500</v>
      </c>
      <c r="E32" s="11">
        <v>332</v>
      </c>
      <c r="F32" s="7"/>
      <c r="G32" s="7">
        <f t="shared" si="4"/>
        <v>332</v>
      </c>
      <c r="H32" s="7">
        <f t="shared" si="2"/>
        <v>1832</v>
      </c>
      <c r="I32" s="7"/>
    </row>
    <row r="33" spans="1:9" ht="15">
      <c r="A33" s="10" t="s">
        <v>86</v>
      </c>
      <c r="B33" s="11">
        <v>16</v>
      </c>
      <c r="C33" s="7">
        <v>90</v>
      </c>
      <c r="D33" s="7">
        <f t="shared" si="3"/>
        <v>1440</v>
      </c>
      <c r="E33" s="11">
        <v>347</v>
      </c>
      <c r="F33" s="7"/>
      <c r="G33" s="7">
        <f t="shared" si="4"/>
        <v>347</v>
      </c>
      <c r="H33" s="7">
        <f t="shared" si="2"/>
        <v>1787</v>
      </c>
      <c r="I33" s="7"/>
    </row>
    <row r="34" spans="1:9" ht="15">
      <c r="A34" s="10" t="s">
        <v>87</v>
      </c>
      <c r="B34" s="11">
        <v>16</v>
      </c>
      <c r="C34" s="7">
        <v>90</v>
      </c>
      <c r="D34" s="7">
        <f t="shared" si="3"/>
        <v>1440</v>
      </c>
      <c r="E34" s="11">
        <v>256</v>
      </c>
      <c r="F34" s="7"/>
      <c r="G34" s="7">
        <f t="shared" si="4"/>
        <v>256</v>
      </c>
      <c r="H34" s="7">
        <f t="shared" si="2"/>
        <v>1696</v>
      </c>
      <c r="I34" s="7"/>
    </row>
    <row r="35" spans="1:9" ht="15">
      <c r="A35" s="10" t="s">
        <v>88</v>
      </c>
      <c r="B35" s="11">
        <v>22</v>
      </c>
      <c r="C35" s="7">
        <v>90</v>
      </c>
      <c r="D35" s="7">
        <f t="shared" si="3"/>
        <v>1980</v>
      </c>
      <c r="E35" s="11">
        <v>384</v>
      </c>
      <c r="F35" s="7"/>
      <c r="G35" s="7">
        <f t="shared" si="4"/>
        <v>384</v>
      </c>
      <c r="H35" s="7">
        <f t="shared" si="2"/>
        <v>2364</v>
      </c>
      <c r="I35" s="7"/>
    </row>
    <row r="36" spans="1:9" ht="15">
      <c r="A36" s="14" t="s">
        <v>89</v>
      </c>
      <c r="B36" s="11">
        <v>21</v>
      </c>
      <c r="C36" s="13">
        <v>100</v>
      </c>
      <c r="D36" s="7">
        <f t="shared" si="3"/>
        <v>2100</v>
      </c>
      <c r="E36" s="11">
        <v>122</v>
      </c>
      <c r="F36" s="7"/>
      <c r="G36" s="7">
        <f t="shared" si="4"/>
        <v>122</v>
      </c>
      <c r="H36" s="7">
        <f t="shared" si="2"/>
        <v>2222</v>
      </c>
      <c r="I36" s="7"/>
    </row>
    <row r="37" spans="1:9" ht="15">
      <c r="A37" s="15" t="s">
        <v>90</v>
      </c>
      <c r="B37" s="11">
        <v>23</v>
      </c>
      <c r="C37" s="13">
        <v>75</v>
      </c>
      <c r="D37" s="7">
        <f t="shared" si="3"/>
        <v>1725</v>
      </c>
      <c r="E37" s="11">
        <v>260</v>
      </c>
      <c r="F37" s="7"/>
      <c r="G37" s="7">
        <f t="shared" si="4"/>
        <v>260</v>
      </c>
      <c r="H37" s="7">
        <f t="shared" si="2"/>
        <v>1985</v>
      </c>
      <c r="I37" s="7"/>
    </row>
    <row r="38" spans="1:9" ht="15">
      <c r="A38" s="16" t="s">
        <v>91</v>
      </c>
      <c r="B38" s="11">
        <v>17</v>
      </c>
      <c r="C38" s="17">
        <v>90</v>
      </c>
      <c r="D38" s="7">
        <f t="shared" si="3"/>
        <v>1530</v>
      </c>
      <c r="E38" s="11">
        <v>340</v>
      </c>
      <c r="F38" s="7"/>
      <c r="G38" s="7">
        <f t="shared" si="4"/>
        <v>340</v>
      </c>
      <c r="H38" s="7">
        <f t="shared" si="2"/>
        <v>1870</v>
      </c>
      <c r="I38" s="7"/>
    </row>
    <row r="39" spans="1:10" ht="59.25" customHeight="1">
      <c r="A39" s="18" t="s">
        <v>92</v>
      </c>
      <c r="B39" s="18"/>
      <c r="C39" s="18"/>
      <c r="D39" s="18"/>
      <c r="E39" s="18"/>
      <c r="F39" s="18"/>
      <c r="G39" s="18"/>
      <c r="H39" s="18"/>
      <c r="I39" s="18"/>
      <c r="J39" s="21"/>
    </row>
    <row r="40" spans="1:9" ht="20.25">
      <c r="A40" s="19" t="s">
        <v>93</v>
      </c>
      <c r="B40" s="19"/>
      <c r="C40" s="19"/>
      <c r="D40" s="19"/>
      <c r="E40" s="19"/>
      <c r="F40" s="19"/>
      <c r="G40" s="19"/>
      <c r="H40" s="19"/>
      <c r="I40" s="19"/>
    </row>
  </sheetData>
  <sheetProtection/>
  <mergeCells count="7">
    <mergeCell ref="A1:I1"/>
    <mergeCell ref="B3:D3"/>
    <mergeCell ref="E3:G3"/>
    <mergeCell ref="A39:I39"/>
    <mergeCell ref="A3:A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</dc:creator>
  <cp:keywords/>
  <dc:description/>
  <cp:lastModifiedBy>尘土飞扬</cp:lastModifiedBy>
  <cp:lastPrinted>2017-08-28T02:03:11Z</cp:lastPrinted>
  <dcterms:created xsi:type="dcterms:W3CDTF">2006-02-27T07:32:29Z</dcterms:created>
  <dcterms:modified xsi:type="dcterms:W3CDTF">2018-09-07T09:46:31Z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